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смр" sheetId="4" r:id="rId1"/>
  </sheets>
  <definedNames>
    <definedName name="_xlnm.Print_Area" localSheetId="0">смр!$A$1:$X$22</definedName>
  </definedNames>
  <calcPr calcId="125725" iterateDelta="1E-4"/>
</workbook>
</file>

<file path=xl/calcChain.xml><?xml version="1.0" encoding="utf-8"?>
<calcChain xmlns="http://schemas.openxmlformats.org/spreadsheetml/2006/main">
  <c r="X12" i="4"/>
  <c r="V12"/>
  <c r="V11"/>
  <c r="N11"/>
  <c r="X11"/>
  <c r="N13"/>
  <c r="V13" l="1"/>
  <c r="X13"/>
</calcChain>
</file>

<file path=xl/sharedStrings.xml><?xml version="1.0" encoding="utf-8"?>
<sst xmlns="http://schemas.openxmlformats.org/spreadsheetml/2006/main" count="62" uniqueCount="53">
  <si>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</si>
  <si>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</si>
  <si>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</si>
  <si>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</si>
  <si>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</si>
  <si>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</si>
  <si>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</si>
  <si>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</si>
  <si>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</si>
  <si>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</si>
  <si>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</si>
  <si>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</si>
  <si>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</si>
  <si>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</si>
  <si>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</si>
  <si>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</si>
  <si>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</si>
  <si>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</si>
  <si>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</si>
  <si>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</si>
  <si>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</si>
  <si>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</si>
  <si>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</si>
  <si>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</si>
  <si>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</si>
  <si>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</si>
  <si>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</si>
  <si>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</si>
  <si>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</si>
  <si>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</si>
  <si>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</si>
  <si>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</si>
  <si>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</si>
  <si>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</si>
  <si>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</si>
  <si>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</si>
  <si>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</si>
  <si>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</si>
  <si>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</si>
  <si>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</si>
  <si>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</si>
  <si>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</si>
  <si>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</si>
  <si>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Приложение 1.2 Техническая Документация, проект, смета</t>
  </si>
  <si>
    <t xml:space="preserve">30 календарных дней 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</si>
  <si>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</si>
  <si>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</si>
  <si>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СКС-2376</t>
  </si>
  <si>
    <t xml:space="preserve">Строительно-монтажные работы по объекту: «Строительство сетей водоснабжения для обеспечения мероприятий по подключению объектов капитального строительства к системам водоснабжения. Многоэтажный жилой дом со встроенными нежилыми помещениями и подземным паркингом, расположенный по адресу: г.Самара, Железнодорожный район, в границах улиц Вилоновская, Никитинская, Буянова» </t>
  </si>
  <si>
    <t xml:space="preserve">г. Самара, Железнодорожный район, в границах улиц Вилоновская, Никитинская, Буянова. </t>
  </si>
  <si>
    <t>с момента получения разрешения на производство земляных работ.</t>
  </si>
  <si>
    <t xml:space="preserve">Строительно-монтажные работы по объекту: 
«Мероприятия, направленные на подключение объектов капитального строительства к централизованной системе водоотведения. Многоэтажный жилой дом со встроенными нежилыми помещениями и подземным паркингом, расположенный по адресу: г.Самара, Железнодорожный район, в границах улиц Вилоновская, Никитинская, Буянова» 
</t>
  </si>
  <si>
    <t xml:space="preserve">10 календарных дней 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</si>
</sst>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14" fontId="9" fillId="4" borderId="5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14" fontId="9" fillId="4" borderId="4" xfId="0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 applyProtection="1">
      <alignment horizontal="center" vertical="center"/>
    </xf>
    <xf numFmtId="4" fontId="17" fillId="2" borderId="1" xfId="0" applyNumberFormat="1" applyFont="1" applyFill="1" applyBorder="1" applyAlignment="1" applyProtection="1">
      <alignment horizontal="center"/>
    </xf>
    <xf numFmtId="4" fontId="18" fillId="0" borderId="5" xfId="2" applyNumberFormat="1" applyFont="1" applyBorder="1" applyAlignment="1">
      <alignment horizontal="center" vertical="center" wrapText="1"/>
    </xf>
    <xf numFmtId="4" fontId="18" fillId="0" borderId="6" xfId="2" applyNumberFormat="1" applyFont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4" fontId="16" fillId="2" borderId="1" xfId="0" applyNumberFormat="1" applyFont="1" applyFill="1" applyBorder="1" applyAlignment="1" applyProtection="1">
      <alignment horizontal="center" vertical="center"/>
    </xf>
    <xf numFmtId="4" fontId="9" fillId="0" borderId="9" xfId="2" applyNumberFormat="1" applyFont="1" applyBorder="1" applyAlignment="1">
      <alignment horizontal="center" vertical="center" wrapText="1"/>
    </xf>
    <xf numFmtId="4" fontId="9" fillId="0" borderId="1" xfId="2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30"/>
  <sheetViews>
    <sheetView tabSelected="1" view="pageBreakPreview" zoomScale="59" zoomScaleNormal="86" zoomScaleSheetLayoutView="59" workbookViewId="0">
      <selection activeCell="H20" sqref="H20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45.5703125" style="1" customWidth="1"/>
    <col min="6" max="6" width="17.85546875" style="1" customWidth="1"/>
    <col min="7" max="7" width="15.42578125" style="1" customWidth="1"/>
    <col min="8" max="8" width="14.57031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>
      <c r="A3" s="28" t="s">
        <v>34</v>
      </c>
    </row>
    <row r="4" spans="1:24" ht="42.75" customHeight="1">
      <c r="A4" s="9" t="s">
        <v>7</v>
      </c>
      <c r="B4" s="4"/>
      <c r="C4" s="4"/>
      <c r="D4" s="4"/>
      <c r="E4" s="4" t="s">
        <v>42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47" t="s">
        <v>47</v>
      </c>
      <c r="E5" s="47"/>
      <c r="F5" s="47"/>
      <c r="G5" s="47"/>
      <c r="H5" s="47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48" t="s">
        <v>11</v>
      </c>
      <c r="E6" s="48"/>
      <c r="F6" s="48"/>
      <c r="G6" s="48"/>
      <c r="H6" s="48"/>
      <c r="I6" s="29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48" t="s">
        <v>11</v>
      </c>
      <c r="E7" s="48"/>
      <c r="F7" s="48"/>
      <c r="G7" s="48"/>
      <c r="H7" s="48"/>
      <c r="I7" s="29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2</v>
      </c>
    </row>
    <row r="9" spans="1:24" ht="34.5" customHeight="1">
      <c r="A9" s="18"/>
      <c r="B9" s="18"/>
      <c r="C9" s="18"/>
      <c r="D9" s="18"/>
      <c r="E9" s="19"/>
      <c r="F9" s="19"/>
      <c r="G9" s="19"/>
      <c r="H9" s="19"/>
      <c r="I9" s="19"/>
      <c r="J9" s="18"/>
      <c r="K9" s="54" t="s">
        <v>12</v>
      </c>
      <c r="L9" s="55"/>
      <c r="M9" s="56" t="s">
        <v>29</v>
      </c>
      <c r="N9" s="56" t="s">
        <v>30</v>
      </c>
      <c r="O9" s="58" t="s">
        <v>35</v>
      </c>
      <c r="P9" s="58"/>
      <c r="Q9" s="58"/>
      <c r="R9" s="58"/>
      <c r="S9" s="58"/>
      <c r="T9" s="58"/>
      <c r="U9" s="58"/>
      <c r="V9" s="58"/>
      <c r="W9" s="58"/>
      <c r="X9" s="58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57"/>
      <c r="N10" s="57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36</v>
      </c>
      <c r="U10" s="3" t="s">
        <v>45</v>
      </c>
      <c r="V10" s="3" t="s">
        <v>40</v>
      </c>
      <c r="W10" s="3" t="s">
        <v>46</v>
      </c>
      <c r="X10" s="3" t="s">
        <v>27</v>
      </c>
    </row>
    <row r="11" spans="1:24" s="66" customFormat="1" ht="182.25" customHeight="1">
      <c r="A11" s="35">
        <v>1</v>
      </c>
      <c r="B11" s="33">
        <v>1</v>
      </c>
      <c r="C11" s="36" t="s">
        <v>41</v>
      </c>
      <c r="D11" s="36" t="s">
        <v>41</v>
      </c>
      <c r="E11" s="37" t="s">
        <v>48</v>
      </c>
      <c r="F11" s="35" t="s">
        <v>43</v>
      </c>
      <c r="G11" s="35" t="s">
        <v>37</v>
      </c>
      <c r="H11" s="38" t="s">
        <v>49</v>
      </c>
      <c r="I11" s="35" t="s">
        <v>38</v>
      </c>
      <c r="J11" s="35">
        <v>1</v>
      </c>
      <c r="K11" s="39" t="s">
        <v>50</v>
      </c>
      <c r="L11" s="39" t="s">
        <v>44</v>
      </c>
      <c r="M11" s="64">
        <v>4604543</v>
      </c>
      <c r="N11" s="44">
        <f>M11+M12</f>
        <v>4962826</v>
      </c>
      <c r="O11" s="31"/>
      <c r="P11" s="31"/>
      <c r="Q11" s="34"/>
      <c r="R11" s="34"/>
      <c r="S11" s="31"/>
      <c r="T11" s="31"/>
      <c r="U11" s="63"/>
      <c r="V11" s="63">
        <f>U11*J11</f>
        <v>0</v>
      </c>
      <c r="W11" s="63"/>
      <c r="X11" s="63">
        <f>W11*J11</f>
        <v>0</v>
      </c>
    </row>
    <row r="12" spans="1:24" s="66" customFormat="1" ht="165" customHeight="1">
      <c r="A12" s="35">
        <v>2</v>
      </c>
      <c r="B12" s="33">
        <v>1</v>
      </c>
      <c r="C12" s="36" t="s">
        <v>41</v>
      </c>
      <c r="D12" s="36" t="s">
        <v>41</v>
      </c>
      <c r="E12" s="40" t="s">
        <v>51</v>
      </c>
      <c r="F12" s="35" t="s">
        <v>43</v>
      </c>
      <c r="G12" s="35" t="s">
        <v>37</v>
      </c>
      <c r="H12" s="38" t="s">
        <v>49</v>
      </c>
      <c r="I12" s="35" t="s">
        <v>38</v>
      </c>
      <c r="J12" s="35">
        <v>1</v>
      </c>
      <c r="K12" s="41" t="s">
        <v>50</v>
      </c>
      <c r="L12" s="41" t="s">
        <v>52</v>
      </c>
      <c r="M12" s="65">
        <v>358283</v>
      </c>
      <c r="N12" s="45"/>
      <c r="O12" s="31"/>
      <c r="P12" s="31"/>
      <c r="Q12" s="34"/>
      <c r="R12" s="34"/>
      <c r="S12" s="31"/>
      <c r="T12" s="31"/>
      <c r="U12" s="63"/>
      <c r="V12" s="63">
        <f>U12*J12</f>
        <v>0</v>
      </c>
      <c r="W12" s="63"/>
      <c r="X12" s="63">
        <f>W12*J12</f>
        <v>0</v>
      </c>
    </row>
    <row r="13" spans="1:24" ht="20.25" customHeight="1">
      <c r="A13" s="53" t="s">
        <v>22</v>
      </c>
      <c r="B13" s="53"/>
      <c r="C13" s="53"/>
      <c r="D13" s="53"/>
      <c r="E13" s="53"/>
      <c r="F13" s="53"/>
      <c r="G13" s="53"/>
      <c r="H13" s="32"/>
      <c r="I13" s="32"/>
      <c r="J13" s="32"/>
      <c r="K13" s="32"/>
      <c r="L13" s="32"/>
      <c r="M13" s="32"/>
      <c r="N13" s="32">
        <f>SUM(N11:N12)</f>
        <v>4962826</v>
      </c>
      <c r="O13" s="59"/>
      <c r="P13" s="59"/>
      <c r="Q13" s="59"/>
      <c r="R13" s="59"/>
      <c r="S13" s="59"/>
      <c r="T13" s="59"/>
      <c r="U13" s="60"/>
      <c r="V13" s="42">
        <f>SUM(V11:V12)</f>
        <v>0</v>
      </c>
      <c r="W13" s="43"/>
      <c r="X13" s="42">
        <f>SUM(X11:X12)</f>
        <v>0</v>
      </c>
    </row>
    <row r="14" spans="1:24" ht="20.25" customHeight="1">
      <c r="A14" s="20"/>
      <c r="B14" s="20"/>
      <c r="C14" s="20"/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2" customHeight="1">
      <c r="A15" s="61" t="s">
        <v>28</v>
      </c>
      <c r="B15" s="62"/>
      <c r="C15" s="27" t="s">
        <v>33</v>
      </c>
      <c r="D15" s="25"/>
      <c r="E15" s="25"/>
      <c r="F15" s="25"/>
      <c r="G15" s="25"/>
      <c r="H15" s="26"/>
      <c r="I15" s="25"/>
      <c r="J15" s="26"/>
      <c r="K15" s="26"/>
      <c r="L15" s="26"/>
      <c r="M15" s="26"/>
      <c r="N15" s="26"/>
      <c r="O15" s="22"/>
      <c r="P15" s="22"/>
      <c r="Q15" s="22"/>
      <c r="R15" s="22"/>
      <c r="S15" s="22"/>
      <c r="T15" s="22"/>
      <c r="U15" s="22"/>
      <c r="V15" s="23"/>
      <c r="W15" s="24"/>
      <c r="X15" s="23"/>
    </row>
    <row r="16" spans="1:24" ht="13.5" customHeight="1"/>
    <row r="17" spans="1:24" ht="182.25" customHeight="1">
      <c r="A17" s="49" t="s">
        <v>31</v>
      </c>
      <c r="B17" s="50"/>
      <c r="C17" s="51"/>
      <c r="D17" s="52" t="s">
        <v>39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</row>
    <row r="18" spans="1:24">
      <c r="C18" s="1"/>
      <c r="D18" s="1"/>
      <c r="E18"/>
      <c r="F18"/>
      <c r="G18"/>
      <c r="I18"/>
    </row>
    <row r="19" spans="1:24" ht="15">
      <c r="B19" s="10"/>
      <c r="C19" s="12"/>
      <c r="D19" s="10"/>
      <c r="E19" s="13"/>
      <c r="F19" s="13"/>
      <c r="G19"/>
      <c r="I19" s="13"/>
    </row>
    <row r="20" spans="1:24" ht="15">
      <c r="B20" s="10"/>
      <c r="C20" s="46"/>
      <c r="D20" s="46"/>
      <c r="E20" s="14" t="s">
        <v>8</v>
      </c>
      <c r="F20" s="13"/>
      <c r="G20"/>
      <c r="I20" s="13"/>
    </row>
    <row r="21" spans="1:24" ht="15">
      <c r="B21" s="10"/>
      <c r="C21" s="12" t="s">
        <v>9</v>
      </c>
      <c r="D21" s="15"/>
      <c r="E21" s="30" t="s">
        <v>32</v>
      </c>
      <c r="F21" s="13"/>
      <c r="G21"/>
      <c r="I21" s="13"/>
    </row>
    <row r="22" spans="1:24" ht="15">
      <c r="B22" s="10"/>
      <c r="C22" s="12"/>
      <c r="D22" s="15"/>
      <c r="E22" s="13"/>
      <c r="F22" s="13"/>
      <c r="G22"/>
      <c r="I22" s="13"/>
    </row>
    <row r="23" spans="1:24" ht="15">
      <c r="B23" s="10"/>
      <c r="C23" s="12"/>
      <c r="D23" s="16"/>
      <c r="E23" s="13"/>
      <c r="F23" s="13"/>
      <c r="G23"/>
      <c r="I23" s="13"/>
    </row>
    <row r="24" spans="1:24" ht="15">
      <c r="B24" s="10"/>
      <c r="C24" s="10"/>
      <c r="D24" s="10"/>
      <c r="E24" s="11"/>
      <c r="F24" s="11"/>
      <c r="I24" s="11"/>
    </row>
    <row r="25" spans="1:24" ht="15">
      <c r="B25" s="10"/>
      <c r="C25" s="10"/>
      <c r="D25" s="10"/>
      <c r="E25" s="11"/>
      <c r="F25" s="11"/>
      <c r="I25" s="11"/>
    </row>
    <row r="26" spans="1:24" ht="15">
      <c r="B26" s="10"/>
      <c r="C26" s="10"/>
      <c r="D26" s="10"/>
      <c r="E26" s="11"/>
      <c r="F26" s="11"/>
      <c r="I26" s="11"/>
    </row>
    <row r="27" spans="1:24" ht="15">
      <c r="B27" s="10"/>
      <c r="C27" s="10"/>
      <c r="D27" s="10"/>
      <c r="E27" s="11"/>
      <c r="F27" s="11"/>
      <c r="I27" s="11"/>
    </row>
    <row r="28" spans="1:24" ht="15">
      <c r="B28" s="10"/>
      <c r="C28" s="10"/>
      <c r="D28" s="10"/>
      <c r="E28" s="11"/>
      <c r="F28" s="11"/>
      <c r="I28" s="11"/>
    </row>
    <row r="29" spans="1:24" ht="15">
      <c r="B29" s="10"/>
      <c r="C29" s="10"/>
      <c r="D29" s="10"/>
      <c r="E29" s="11"/>
      <c r="F29" s="11"/>
      <c r="I29" s="11"/>
    </row>
    <row r="30" spans="1:24" ht="15">
      <c r="B30" s="10"/>
      <c r="C30" s="10"/>
      <c r="D30" s="10"/>
      <c r="E30" s="11"/>
      <c r="F30" s="11"/>
      <c r="I30" s="11"/>
    </row>
  </sheetData>
  <mergeCells count="14">
    <mergeCell ref="C20:D20"/>
    <mergeCell ref="D5:H5"/>
    <mergeCell ref="D6:H6"/>
    <mergeCell ref="D7:H7"/>
    <mergeCell ref="A17:C17"/>
    <mergeCell ref="D17:X17"/>
    <mergeCell ref="A13:G13"/>
    <mergeCell ref="K9:L9"/>
    <mergeCell ref="M9:M10"/>
    <mergeCell ref="N9:N10"/>
    <mergeCell ref="O9:X9"/>
    <mergeCell ref="O13:U13"/>
    <mergeCell ref="A15:B15"/>
    <mergeCell ref="N11:N12"/>
  </mergeCells>
  <pageMargins left="0.39370078740157483" right="0.39370078740157483" top="0.59055118110236227" bottom="0.59055118110236227" header="0.31496062992125984" footer="0.31496062992125984"/>
  <pageSetup paperSize="8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2022-02-01T05:13:27Z</dcterms:modified>
</cp:coreProperties>
</file>